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wilson.rojas\Desktop\Informes Glosas\Glosas 2022\Trimestre 4\"/>
    </mc:Choice>
  </mc:AlternateContent>
  <xr:revisionPtr revIDLastSave="0" documentId="13_ncr:1_{4189C08E-C1D2-4EA7-913A-968DE7263E5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iciemb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" i="1" l="1"/>
  <c r="O32" i="1"/>
  <c r="O33" i="1"/>
  <c r="O34" i="1"/>
  <c r="O35" i="1"/>
  <c r="O36" i="1"/>
  <c r="O37" i="1"/>
  <c r="O69" i="1" s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I69" i="1"/>
  <c r="J69" i="1"/>
  <c r="K69" i="1"/>
  <c r="L69" i="1"/>
  <c r="M69" i="1"/>
  <c r="N69" i="1"/>
  <c r="H69" i="1"/>
  <c r="O22" i="1" l="1"/>
  <c r="O23" i="1"/>
  <c r="O24" i="1"/>
  <c r="O25" i="1"/>
  <c r="O26" i="1"/>
  <c r="O27" i="1"/>
  <c r="O28" i="1"/>
  <c r="O29" i="1"/>
  <c r="O30" i="1"/>
  <c r="O53" i="1"/>
  <c r="O54" i="1"/>
  <c r="O55" i="1"/>
  <c r="O56" i="1"/>
  <c r="O57" i="1"/>
  <c r="I16" i="1"/>
  <c r="J16" i="1"/>
  <c r="K16" i="1"/>
  <c r="L16" i="1"/>
  <c r="M16" i="1"/>
  <c r="N16" i="1"/>
  <c r="H16" i="1"/>
  <c r="O4" i="1"/>
  <c r="O5" i="1"/>
  <c r="O6" i="1"/>
  <c r="O7" i="1"/>
  <c r="O8" i="1"/>
  <c r="O9" i="1"/>
  <c r="O10" i="1"/>
  <c r="O11" i="1"/>
  <c r="O12" i="1"/>
  <c r="O13" i="1"/>
  <c r="O14" i="1"/>
  <c r="O16" i="1" l="1"/>
  <c r="O58" i="1" l="1"/>
  <c r="O59" i="1"/>
  <c r="O60" i="1"/>
  <c r="O61" i="1"/>
  <c r="O62" i="1"/>
  <c r="O63" i="1"/>
  <c r="O64" i="1"/>
  <c r="O65" i="1"/>
  <c r="O66" i="1"/>
  <c r="O67" i="1"/>
</calcChain>
</file>

<file path=xl/sharedStrings.xml><?xml version="1.0" encoding="utf-8"?>
<sst xmlns="http://schemas.openxmlformats.org/spreadsheetml/2006/main" count="144" uniqueCount="67">
  <si>
    <t>Item</t>
  </si>
  <si>
    <t>B.I.P.</t>
  </si>
  <si>
    <t>Denominación</t>
  </si>
  <si>
    <t>Situacion</t>
  </si>
  <si>
    <t>resolución</t>
  </si>
  <si>
    <t>FECHA</t>
  </si>
  <si>
    <t>Gastos Administrativos</t>
  </si>
  <si>
    <t>Consultorías</t>
  </si>
  <si>
    <t>Terrenos</t>
  </si>
  <si>
    <t>Obras Civiles</t>
  </si>
  <si>
    <t xml:space="preserve">Equipamiento </t>
  </si>
  <si>
    <t>Equipos</t>
  </si>
  <si>
    <t>OTROS</t>
  </si>
  <si>
    <t>Costo Total</t>
  </si>
  <si>
    <t>NUEVA</t>
  </si>
  <si>
    <t>ARRASTRE</t>
  </si>
  <si>
    <t>PROYECTOS</t>
  </si>
  <si>
    <t>ESTUDIOS BÁSICOS</t>
  </si>
  <si>
    <t>MEJORAMIENTO PARQUE CERRO EL MANZANO DE LA COMUNA DE QUINTA DE TILCOCO</t>
  </si>
  <si>
    <t>REPOSICION CESFAM COMUNA PERALILLO</t>
  </si>
  <si>
    <t>CONSERVACION VÍAS URBANAS PROCESO 2017 (EJECUCIÓN 2021)</t>
  </si>
  <si>
    <t>ACTUALIZACION PLAN REGULADOR INTERCOMUNAL RIO CLARO</t>
  </si>
  <si>
    <t>ACTUALIZACION PLAN REGULADOR COMUNAL DE PICHILEMU</t>
  </si>
  <si>
    <t>ACTUALIZACION PLADECO PERIODO 2021-2025, COMUNA DE QUINTA DE TILCOCO</t>
  </si>
  <si>
    <t>ACTUALIZACION PLADECO PERIODO 2020-2024, COMUNA DE CHEPICA</t>
  </si>
  <si>
    <t>DIAGNOSTICO INUNDABILIDAD EN EL HUMEDAL DE CÁHUIL COMUNA DE PICHILEMU</t>
  </si>
  <si>
    <t>DIAGNOSTICO ANÁLISIS DE RIESGO ALUVIONAL SECTOR LA GRUTA-CANTARRANA, MALLOA</t>
  </si>
  <si>
    <t>CONSTRUCCION FACULTAD DE INGENIERÍA UNIVERSIDAD REGIONAL DE O'HIGGINS, CAMPUS RENGO</t>
  </si>
  <si>
    <t>MEJORAMIENTO VEREDAS AVENIDA ARTURO PRAT MARCHIGUE</t>
  </si>
  <si>
    <t>MEJORAMIENTO GIMNASIO MUNICIPAL RANQUILHUE -COMUNA PUMANQUE</t>
  </si>
  <si>
    <t>RESTAURACION IGLESIA NUESTRA SEÑORA DE LA MERCED, COMUNA CODEGUA</t>
  </si>
  <si>
    <t>CONSTRUCCIÓN PISCINA CENTRO ELIGE VIVIR SANO, COMUNA RANCAGUA</t>
  </si>
  <si>
    <t>AMPLIACION RUTA H-27 CARRETERA EL COBRE , RANCAGUA MACHALI</t>
  </si>
  <si>
    <t>MEJORAMIENTO PISTA ATLÉTICA COMUNA SAN FERNANDO</t>
  </si>
  <si>
    <t>MEJORAMIENTO ESPACIO PUBLICO PATRIMONIAL AV. 18 SEPTIEMBRE, CHEPICA</t>
  </si>
  <si>
    <t>REPOSICION CUARTEL 3A CIA. CUERPO DE BOMBEROS DE NAVIDAD, PUPUYA</t>
  </si>
  <si>
    <t>RESTAURACION CENTRO CULTURAL CASA HODKINSON GRANEROS</t>
  </si>
  <si>
    <t>DIAGNOSTICO PLAN MAESTRO DE EVACUACION DE AGUAS LLUVIAS DE PICHILEMU</t>
  </si>
  <si>
    <t>ACTUALIZACION PLAN MAESTRO DE AGUAS LLUVIAS RANCAGUA- MACHALI</t>
  </si>
  <si>
    <t>ACTUALIZACION PLADECO PERÍODO 2021-2025, COMUNA DE LA ESTRELLA</t>
  </si>
  <si>
    <t>DIAGNOSTICO RECARGA DE ACUÍFEROS GESTIONADA, REGIÓN DE O’HIGGINS</t>
  </si>
  <si>
    <t>ACTUALIZACION PLADECO PERIODO 2022-2026, COMUNA DE GRANEROS</t>
  </si>
  <si>
    <t>REPOSICION LICEO SAN JOSE DEL CARMEN PALMILLA</t>
  </si>
  <si>
    <t>REPOSICIÓN LICEO MUNICIPAL - PICHILEMU</t>
  </si>
  <si>
    <t>REPOSICION Y RELOCALIZACION TOTAL ESCUELA DE PÁRVULOS LOS POLLITOS DE MACHALI</t>
  </si>
  <si>
    <t>REPOSICIÓN LICEO CLAUDIO ARRAU LEÓN, DOÑIHUE</t>
  </si>
  <si>
    <t>CONSTRUCCION CESFAM COMUNA DE GRANEROS</t>
  </si>
  <si>
    <t>MEJORAMIENTO AVENIDA PEDRO AGUIRRE CERDA, LO MIRANDA DOÑIHUE</t>
  </si>
  <si>
    <t>REPOSICIÓN ESCUELA UNIÓN MUJERES AMERICANAS , BUCALEMU</t>
  </si>
  <si>
    <t>CONSTRUCCION PARQUE RECREATIVO MÁXIMO VALDES, COMUNA DE CHIMBARONGO</t>
  </si>
  <si>
    <t>CONSTRUCCIÓN INTERCONEXIÓN VIAL LOS JAZMINES - SERRANO - COSTANERA, COMUNA DE MOSTAZAL</t>
  </si>
  <si>
    <t xml:space="preserve">REPOSICION CUARTEL DE BOMBEROS DE PLACILLA </t>
  </si>
  <si>
    <t>REPOSICIÓN CUARTEL 5ª CÍA DE BOMBEROS DE CUNACO, NANCAGUA</t>
  </si>
  <si>
    <t>REPOSICION ESPACIO PUBLICO DE ZONA DE CONSERVACION HISTORICA, COMUNA DE PUMANQUE</t>
  </si>
  <si>
    <t>REPOSICION OFICINA REGISTRO CIVIL, COMUNA DE COLTAUCO</t>
  </si>
  <si>
    <t>CONSERVACION DE CAMINOS BASICOS GLOSA 6 GRUPO 5, PROVINCIA CACHAPOAL</t>
  </si>
  <si>
    <t>REPOSICIÓN CUARTEL CUERPO DE BOMBEROS DE LA ESTRELLA</t>
  </si>
  <si>
    <t>CONSTRUCCIÓN APERTURA CALLE CONDELL COMUNA DE MOSTAZAL</t>
  </si>
  <si>
    <t>CONSERVACIÓN CESFAM DR. JOAQUÍN CONTRERAS, COMUNA DE REQUÍNOA</t>
  </si>
  <si>
    <t>MEJORAMIENTO SISTEMA DE AGUA POTABLE DEL SERVICIO SANITARIO 
RURAL CODEGUA, CHIMBARONGO</t>
  </si>
  <si>
    <t>MEJORAMIENTO SISTEMA DE AGUA POTABLE SERVICIO SANITARIO 
RURAL AGUA SANTA SANTA RITA, PALMILLA</t>
  </si>
  <si>
    <t>MEJORAMIENTO DE VEREDAS VARIOS SECTORES DE PEUMO</t>
  </si>
  <si>
    <t>REPOSICION SEGUNDA COMPAÑIA DE BOMBEROS LA PUNTA - MOSTAZAL</t>
  </si>
  <si>
    <t>CONSTRUCCION PISCINA MUNICIPAL, SAN FRANCISCO DE MOSTAZAL</t>
  </si>
  <si>
    <t>MEJORAMIENTO TEATRO MUNICIPAL COMUNA DE RENGO</t>
  </si>
  <si>
    <t>MEJORAMIENTO SISTEMA APR CASAS DE PEUCO MOSTAZAL</t>
  </si>
  <si>
    <t>MEJORAMIENTO PAVIMENTO CALLE ESTANCILLA, COMUNA DE CODEGUA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</si>
</sst>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3" fillId="2" borderId="1" xfId="1" applyFont="1" applyFill="1" applyBorder="1" applyAlignment="1"/>
    <xf numFmtId="164" fontId="3" fillId="2" borderId="1" xfId="1" applyNumberFormat="1" applyFont="1" applyFill="1" applyBorder="1" applyAlignment="1"/>
    <xf numFmtId="3" fontId="4" fillId="0" borderId="1" xfId="0" applyNumberFormat="1" applyFont="1" applyBorder="1" applyAlignment="1">
      <alignment horizontal="right" vertical="center" wrapText="1"/>
    </xf>
    <xf numFmtId="3" fontId="2" fillId="2" borderId="1" xfId="1" applyNumberFormat="1" applyFont="1" applyFill="1" applyBorder="1"/>
    <xf numFmtId="1" fontId="5" fillId="0" borderId="0" xfId="0" applyNumberFormat="1" applyFont="1" applyAlignment="1">
      <alignment horizontal="center" vertical="center" wrapText="1"/>
    </xf>
    <xf numFmtId="3" fontId="2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left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tabSelected="1" topLeftCell="A25" zoomScale="75" zoomScaleNormal="75" workbookViewId="0">
      <selection activeCell="Q47" sqref="Q47"/>
    </sheetView>
  </sheetViews>
  <sheetFormatPr baseColWidth="10" defaultRowHeight="15" x14ac:dyDescent="0.25"/>
  <cols>
    <col min="1" max="1" width="6.85546875" customWidth="1"/>
    <col min="2" max="2" width="13.140625" customWidth="1"/>
    <col min="3" max="3" width="5.28515625" customWidth="1"/>
    <col min="4" max="4" width="96.85546875" customWidth="1"/>
    <col min="5" max="5" width="14.42578125" customWidth="1"/>
    <col min="6" max="6" width="13.42578125" customWidth="1"/>
    <col min="7" max="7" width="15.7109375" customWidth="1"/>
    <col min="8" max="8" width="19.140625" customWidth="1"/>
    <col min="9" max="9" width="18" customWidth="1"/>
    <col min="10" max="10" width="14.28515625" customWidth="1"/>
    <col min="11" max="11" width="17.5703125" customWidth="1"/>
    <col min="12" max="12" width="15.7109375" customWidth="1"/>
    <col min="13" max="13" width="11.85546875" customWidth="1"/>
    <col min="14" max="14" width="11.42578125" customWidth="1"/>
    <col min="15" max="15" width="16.140625" customWidth="1"/>
  </cols>
  <sheetData>
    <row r="1" spans="1:15" ht="33" customHeight="1" x14ac:dyDescent="0.25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3" spans="1:15" ht="31.5" x14ac:dyDescent="0.25">
      <c r="A3" s="1" t="s">
        <v>0</v>
      </c>
      <c r="B3" s="2" t="s">
        <v>1</v>
      </c>
      <c r="C3" s="2"/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3" t="s">
        <v>7</v>
      </c>
      <c r="J3" s="3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3" t="s">
        <v>13</v>
      </c>
    </row>
    <row r="4" spans="1:15" ht="18" x14ac:dyDescent="0.25">
      <c r="A4" s="13">
        <v>1</v>
      </c>
      <c r="B4" s="4">
        <v>30042788</v>
      </c>
      <c r="C4" s="5">
        <v>0</v>
      </c>
      <c r="D4" s="6" t="s">
        <v>37</v>
      </c>
      <c r="E4" s="7" t="s">
        <v>14</v>
      </c>
      <c r="F4" s="14">
        <v>54</v>
      </c>
      <c r="G4" s="8">
        <v>44879</v>
      </c>
      <c r="H4" s="9">
        <v>-533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2">
        <f t="shared" ref="O4:O14" si="0">SUM(H4:N4)</f>
        <v>-533</v>
      </c>
    </row>
    <row r="5" spans="1:15" ht="18" x14ac:dyDescent="0.25">
      <c r="A5" s="13">
        <v>1</v>
      </c>
      <c r="B5" s="4">
        <v>40011022</v>
      </c>
      <c r="C5" s="5">
        <v>0</v>
      </c>
      <c r="D5" s="6" t="s">
        <v>38</v>
      </c>
      <c r="E5" s="7" t="s">
        <v>14</v>
      </c>
      <c r="F5" s="14">
        <v>54</v>
      </c>
      <c r="G5" s="8">
        <v>44879</v>
      </c>
      <c r="H5" s="9">
        <v>-1095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2">
        <f t="shared" si="0"/>
        <v>-1095</v>
      </c>
    </row>
    <row r="6" spans="1:15" ht="18" x14ac:dyDescent="0.25">
      <c r="A6" s="13">
        <v>1</v>
      </c>
      <c r="B6" s="4">
        <v>40013851</v>
      </c>
      <c r="C6" s="5">
        <v>0</v>
      </c>
      <c r="D6" s="6" t="s">
        <v>21</v>
      </c>
      <c r="E6" s="7" t="s">
        <v>14</v>
      </c>
      <c r="F6" s="14">
        <v>54</v>
      </c>
      <c r="G6" s="8">
        <v>44879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2">
        <f t="shared" si="0"/>
        <v>1</v>
      </c>
    </row>
    <row r="7" spans="1:15" ht="18" x14ac:dyDescent="0.25">
      <c r="A7" s="13">
        <v>1</v>
      </c>
      <c r="B7" s="4">
        <v>40015841</v>
      </c>
      <c r="C7" s="5">
        <v>0</v>
      </c>
      <c r="D7" s="6" t="s">
        <v>22</v>
      </c>
      <c r="E7" s="7" t="s">
        <v>14</v>
      </c>
      <c r="F7" s="14">
        <v>54</v>
      </c>
      <c r="G7" s="8">
        <v>44879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2">
        <f t="shared" si="0"/>
        <v>1</v>
      </c>
    </row>
    <row r="8" spans="1:15" ht="18" x14ac:dyDescent="0.25">
      <c r="A8" s="13">
        <v>1</v>
      </c>
      <c r="B8" s="4">
        <v>40021140</v>
      </c>
      <c r="C8" s="5">
        <v>0</v>
      </c>
      <c r="D8" s="6" t="s">
        <v>23</v>
      </c>
      <c r="E8" s="7" t="s">
        <v>14</v>
      </c>
      <c r="F8" s="14">
        <v>54</v>
      </c>
      <c r="G8" s="8">
        <v>44879</v>
      </c>
      <c r="H8" s="9">
        <v>0</v>
      </c>
      <c r="I8" s="9">
        <v>3375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2">
        <f t="shared" si="0"/>
        <v>3375</v>
      </c>
    </row>
    <row r="9" spans="1:15" ht="18" x14ac:dyDescent="0.25">
      <c r="A9" s="13">
        <v>1</v>
      </c>
      <c r="B9" s="4">
        <v>40021721</v>
      </c>
      <c r="C9" s="5">
        <v>0</v>
      </c>
      <c r="D9" s="6" t="s">
        <v>39</v>
      </c>
      <c r="E9" s="7" t="s">
        <v>14</v>
      </c>
      <c r="F9" s="14">
        <v>54</v>
      </c>
      <c r="G9" s="8">
        <v>44879</v>
      </c>
      <c r="H9" s="9">
        <v>0</v>
      </c>
      <c r="I9" s="9">
        <v>-1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2">
        <f t="shared" si="0"/>
        <v>-1</v>
      </c>
    </row>
    <row r="10" spans="1:15" ht="18" x14ac:dyDescent="0.25">
      <c r="A10" s="13">
        <v>1</v>
      </c>
      <c r="B10" s="4">
        <v>40021879</v>
      </c>
      <c r="C10" s="5">
        <v>0</v>
      </c>
      <c r="D10" s="6" t="s">
        <v>24</v>
      </c>
      <c r="E10" s="7" t="s">
        <v>14</v>
      </c>
      <c r="F10" s="14">
        <v>54</v>
      </c>
      <c r="G10" s="8">
        <v>44879</v>
      </c>
      <c r="H10" s="9">
        <v>-534</v>
      </c>
      <c r="I10" s="9">
        <v>7515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2">
        <f t="shared" si="0"/>
        <v>6981</v>
      </c>
    </row>
    <row r="11" spans="1:15" ht="18" x14ac:dyDescent="0.25">
      <c r="A11" s="13">
        <v>1</v>
      </c>
      <c r="B11" s="4">
        <v>40026969</v>
      </c>
      <c r="C11" s="5">
        <v>0</v>
      </c>
      <c r="D11" s="6" t="s">
        <v>40</v>
      </c>
      <c r="E11" s="7" t="s">
        <v>15</v>
      </c>
      <c r="F11" s="14">
        <v>54</v>
      </c>
      <c r="G11" s="8">
        <v>44879</v>
      </c>
      <c r="H11" s="9">
        <v>0</v>
      </c>
      <c r="I11" s="9">
        <v>-85000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2">
        <f t="shared" si="0"/>
        <v>-85000</v>
      </c>
    </row>
    <row r="12" spans="1:15" ht="18" x14ac:dyDescent="0.25">
      <c r="A12" s="13">
        <v>1</v>
      </c>
      <c r="B12" s="4">
        <v>40033110</v>
      </c>
      <c r="C12" s="5">
        <v>0</v>
      </c>
      <c r="D12" s="6" t="s">
        <v>25</v>
      </c>
      <c r="E12" s="7" t="s">
        <v>14</v>
      </c>
      <c r="F12" s="14">
        <v>54</v>
      </c>
      <c r="G12" s="8">
        <v>44879</v>
      </c>
      <c r="H12" s="9">
        <v>0</v>
      </c>
      <c r="I12" s="9">
        <v>113501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2">
        <f t="shared" si="0"/>
        <v>113501</v>
      </c>
    </row>
    <row r="13" spans="1:15" ht="30" x14ac:dyDescent="0.25">
      <c r="A13" s="13">
        <v>1</v>
      </c>
      <c r="B13" s="4">
        <v>40033327</v>
      </c>
      <c r="C13" s="5">
        <v>0</v>
      </c>
      <c r="D13" s="6" t="s">
        <v>26</v>
      </c>
      <c r="E13" s="7" t="s">
        <v>14</v>
      </c>
      <c r="F13" s="14">
        <v>54</v>
      </c>
      <c r="G13" s="8">
        <v>44879</v>
      </c>
      <c r="H13" s="9">
        <v>-2500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2">
        <f t="shared" si="0"/>
        <v>-2500</v>
      </c>
    </row>
    <row r="14" spans="1:15" ht="18" x14ac:dyDescent="0.25">
      <c r="A14" s="13">
        <v>1</v>
      </c>
      <c r="B14" s="4">
        <v>40035571</v>
      </c>
      <c r="C14" s="5">
        <v>0</v>
      </c>
      <c r="D14" s="6" t="s">
        <v>41</v>
      </c>
      <c r="E14" s="7" t="s">
        <v>14</v>
      </c>
      <c r="F14" s="14">
        <v>54</v>
      </c>
      <c r="G14" s="8">
        <v>44879</v>
      </c>
      <c r="H14" s="9">
        <v>0</v>
      </c>
      <c r="I14" s="9">
        <v>-1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2">
        <f t="shared" si="0"/>
        <v>-1</v>
      </c>
    </row>
    <row r="16" spans="1:15" ht="15.75" x14ac:dyDescent="0.25">
      <c r="H16" s="10">
        <f>SUM(H4:H14)</f>
        <v>-4662</v>
      </c>
      <c r="I16" s="10">
        <f>SUM(I4:I14)</f>
        <v>39391</v>
      </c>
      <c r="J16" s="10">
        <f>SUM(J4:J14)</f>
        <v>0</v>
      </c>
      <c r="K16" s="10">
        <f>SUM(K4:K14)</f>
        <v>0</v>
      </c>
      <c r="L16" s="10">
        <f>SUM(L4:L14)</f>
        <v>0</v>
      </c>
      <c r="M16" s="10">
        <f>SUM(M4:M14)</f>
        <v>0</v>
      </c>
      <c r="N16" s="10">
        <f>SUM(N4:N14)</f>
        <v>0</v>
      </c>
      <c r="O16" s="10">
        <f>SUM(O4:O14)</f>
        <v>34729</v>
      </c>
    </row>
    <row r="19" spans="1:15" ht="33" customHeight="1" x14ac:dyDescent="0.25">
      <c r="A19" s="15" t="s">
        <v>16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</row>
    <row r="20" spans="1:15" ht="1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31.5" x14ac:dyDescent="0.25">
      <c r="A21" s="1" t="s">
        <v>0</v>
      </c>
      <c r="B21" s="2" t="s">
        <v>1</v>
      </c>
      <c r="C21" s="2"/>
      <c r="D21" s="2" t="s">
        <v>2</v>
      </c>
      <c r="E21" s="2" t="s">
        <v>3</v>
      </c>
      <c r="F21" s="2" t="s">
        <v>4</v>
      </c>
      <c r="G21" s="2" t="s">
        <v>5</v>
      </c>
      <c r="H21" s="3" t="s">
        <v>6</v>
      </c>
      <c r="I21" s="3" t="s">
        <v>7</v>
      </c>
      <c r="J21" s="3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3" t="s">
        <v>13</v>
      </c>
    </row>
    <row r="22" spans="1:15" ht="18" x14ac:dyDescent="0.25">
      <c r="A22" s="13">
        <v>2</v>
      </c>
      <c r="B22" s="4">
        <v>30091783</v>
      </c>
      <c r="C22" s="5">
        <v>0</v>
      </c>
      <c r="D22" s="6" t="s">
        <v>42</v>
      </c>
      <c r="E22" s="7" t="s">
        <v>14</v>
      </c>
      <c r="F22" s="18">
        <v>54</v>
      </c>
      <c r="G22" s="8">
        <v>44879</v>
      </c>
      <c r="H22" s="9">
        <v>0</v>
      </c>
      <c r="I22" s="9">
        <v>-36554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>
        <f t="shared" ref="O22:O57" si="1">SUM(H22:N22)</f>
        <v>-36554</v>
      </c>
    </row>
    <row r="23" spans="1:15" ht="18" x14ac:dyDescent="0.25">
      <c r="A23" s="13">
        <v>2</v>
      </c>
      <c r="B23" s="4">
        <v>30108960</v>
      </c>
      <c r="C23" s="5">
        <v>0</v>
      </c>
      <c r="D23" s="6" t="s">
        <v>32</v>
      </c>
      <c r="E23" s="7" t="s">
        <v>15</v>
      </c>
      <c r="F23" s="18">
        <v>54</v>
      </c>
      <c r="G23" s="8">
        <v>44879</v>
      </c>
      <c r="H23" s="9">
        <v>0</v>
      </c>
      <c r="I23" s="9">
        <v>-833</v>
      </c>
      <c r="J23" s="9">
        <v>0</v>
      </c>
      <c r="K23" s="9">
        <v>-12363</v>
      </c>
      <c r="L23" s="9">
        <v>0</v>
      </c>
      <c r="M23" s="9">
        <v>0</v>
      </c>
      <c r="N23" s="9">
        <v>0</v>
      </c>
      <c r="O23" s="10">
        <f t="shared" si="1"/>
        <v>-13196</v>
      </c>
    </row>
    <row r="24" spans="1:15" ht="18" x14ac:dyDescent="0.25">
      <c r="A24" s="13">
        <v>2</v>
      </c>
      <c r="B24" s="4">
        <v>30110287</v>
      </c>
      <c r="C24" s="5">
        <v>0</v>
      </c>
      <c r="D24" s="6" t="s">
        <v>43</v>
      </c>
      <c r="E24" s="7" t="s">
        <v>15</v>
      </c>
      <c r="F24" s="18">
        <v>54</v>
      </c>
      <c r="G24" s="8">
        <v>44879</v>
      </c>
      <c r="H24" s="9">
        <v>0</v>
      </c>
      <c r="I24" s="9">
        <v>-1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f t="shared" si="1"/>
        <v>-1</v>
      </c>
    </row>
    <row r="25" spans="1:15" ht="30" x14ac:dyDescent="0.25">
      <c r="A25" s="13">
        <v>2</v>
      </c>
      <c r="B25" s="4">
        <v>30123993</v>
      </c>
      <c r="C25" s="5">
        <v>0</v>
      </c>
      <c r="D25" s="6" t="s">
        <v>44</v>
      </c>
      <c r="E25" s="7" t="s">
        <v>14</v>
      </c>
      <c r="F25" s="18">
        <v>54</v>
      </c>
      <c r="G25" s="8">
        <v>44879</v>
      </c>
      <c r="H25" s="9">
        <v>-160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f t="shared" si="1"/>
        <v>-160</v>
      </c>
    </row>
    <row r="26" spans="1:15" ht="18" x14ac:dyDescent="0.25">
      <c r="A26" s="13">
        <v>2</v>
      </c>
      <c r="B26" s="4">
        <v>30126944</v>
      </c>
      <c r="C26" s="5">
        <v>0</v>
      </c>
      <c r="D26" s="6" t="s">
        <v>34</v>
      </c>
      <c r="E26" s="7" t="s">
        <v>15</v>
      </c>
      <c r="F26" s="18">
        <v>54</v>
      </c>
      <c r="G26" s="8">
        <v>44879</v>
      </c>
      <c r="H26" s="9">
        <v>0</v>
      </c>
      <c r="I26" s="9">
        <v>-17070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>
        <f t="shared" si="1"/>
        <v>-17070</v>
      </c>
    </row>
    <row r="27" spans="1:15" ht="18" x14ac:dyDescent="0.25">
      <c r="A27" s="13">
        <v>2</v>
      </c>
      <c r="B27" s="4">
        <v>30130356</v>
      </c>
      <c r="C27" s="5">
        <v>0</v>
      </c>
      <c r="D27" s="6" t="s">
        <v>45</v>
      </c>
      <c r="E27" s="7" t="s">
        <v>15</v>
      </c>
      <c r="F27" s="18">
        <v>54</v>
      </c>
      <c r="G27" s="8">
        <v>44879</v>
      </c>
      <c r="H27" s="9">
        <v>0</v>
      </c>
      <c r="I27" s="9">
        <v>-14020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>
        <f t="shared" si="1"/>
        <v>-14020</v>
      </c>
    </row>
    <row r="28" spans="1:15" ht="18" x14ac:dyDescent="0.25">
      <c r="A28" s="13">
        <v>2</v>
      </c>
      <c r="B28" s="4">
        <v>30133463</v>
      </c>
      <c r="C28" s="5">
        <v>0</v>
      </c>
      <c r="D28" s="6" t="s">
        <v>46</v>
      </c>
      <c r="E28" s="7" t="s">
        <v>14</v>
      </c>
      <c r="F28" s="18">
        <v>54</v>
      </c>
      <c r="G28" s="8">
        <v>44879</v>
      </c>
      <c r="H28" s="9">
        <v>-88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f t="shared" si="1"/>
        <v>-88</v>
      </c>
    </row>
    <row r="29" spans="1:15" ht="18" x14ac:dyDescent="0.25">
      <c r="A29" s="13">
        <v>2</v>
      </c>
      <c r="B29" s="4">
        <v>30298072</v>
      </c>
      <c r="C29" s="5">
        <v>0</v>
      </c>
      <c r="D29" s="6" t="s">
        <v>47</v>
      </c>
      <c r="E29" s="7" t="s">
        <v>14</v>
      </c>
      <c r="F29" s="18">
        <v>54</v>
      </c>
      <c r="G29" s="8">
        <v>44879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>
        <f t="shared" si="1"/>
        <v>1</v>
      </c>
    </row>
    <row r="30" spans="1:15" ht="18" x14ac:dyDescent="0.25">
      <c r="A30" s="13">
        <v>2</v>
      </c>
      <c r="B30" s="4">
        <v>30396674</v>
      </c>
      <c r="C30" s="5">
        <v>0</v>
      </c>
      <c r="D30" s="6" t="s">
        <v>48</v>
      </c>
      <c r="E30" s="7" t="s">
        <v>14</v>
      </c>
      <c r="F30" s="18">
        <v>54</v>
      </c>
      <c r="G30" s="8">
        <v>44879</v>
      </c>
      <c r="H30" s="9">
        <v>-51668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f t="shared" si="1"/>
        <v>-51668</v>
      </c>
    </row>
    <row r="31" spans="1:15" ht="30" x14ac:dyDescent="0.25">
      <c r="A31" s="13">
        <v>2</v>
      </c>
      <c r="B31" s="4">
        <v>40014546</v>
      </c>
      <c r="C31" s="5">
        <v>0</v>
      </c>
      <c r="D31" s="6" t="s">
        <v>49</v>
      </c>
      <c r="E31" s="7" t="s">
        <v>14</v>
      </c>
      <c r="F31" s="18">
        <v>54</v>
      </c>
      <c r="G31" s="8">
        <v>44879</v>
      </c>
      <c r="H31" s="9">
        <v>-66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f t="shared" si="1"/>
        <v>-66</v>
      </c>
    </row>
    <row r="32" spans="1:15" ht="30" x14ac:dyDescent="0.25">
      <c r="A32" s="13">
        <v>2</v>
      </c>
      <c r="B32" s="4">
        <v>40018295</v>
      </c>
      <c r="C32" s="5">
        <v>0</v>
      </c>
      <c r="D32" s="6" t="s">
        <v>50</v>
      </c>
      <c r="E32" s="7" t="s">
        <v>14</v>
      </c>
      <c r="F32" s="18">
        <v>54</v>
      </c>
      <c r="G32" s="8">
        <v>44879</v>
      </c>
      <c r="H32" s="9">
        <v>-66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>
        <f t="shared" si="1"/>
        <v>-66</v>
      </c>
    </row>
    <row r="33" spans="1:15" ht="18" x14ac:dyDescent="0.25">
      <c r="A33" s="13">
        <v>2</v>
      </c>
      <c r="B33" s="4">
        <v>30100763</v>
      </c>
      <c r="C33" s="5">
        <v>0</v>
      </c>
      <c r="D33" s="6" t="s">
        <v>51</v>
      </c>
      <c r="E33" s="7" t="s">
        <v>15</v>
      </c>
      <c r="F33" s="18">
        <v>55</v>
      </c>
      <c r="G33" s="8">
        <v>44879</v>
      </c>
      <c r="H33" s="9">
        <v>0</v>
      </c>
      <c r="I33" s="9">
        <v>0</v>
      </c>
      <c r="J33" s="9">
        <v>0</v>
      </c>
      <c r="K33" s="9">
        <v>1</v>
      </c>
      <c r="L33" s="9">
        <v>0</v>
      </c>
      <c r="M33" s="9">
        <v>0</v>
      </c>
      <c r="N33" s="9">
        <v>0</v>
      </c>
      <c r="O33" s="10">
        <f t="shared" si="1"/>
        <v>1</v>
      </c>
    </row>
    <row r="34" spans="1:15" ht="18" x14ac:dyDescent="0.25">
      <c r="A34" s="13">
        <v>2</v>
      </c>
      <c r="B34" s="4">
        <v>30110114</v>
      </c>
      <c r="C34" s="5">
        <v>0</v>
      </c>
      <c r="D34" s="6" t="s">
        <v>52</v>
      </c>
      <c r="E34" s="7" t="s">
        <v>15</v>
      </c>
      <c r="F34" s="18">
        <v>55</v>
      </c>
      <c r="G34" s="8">
        <v>44879</v>
      </c>
      <c r="H34" s="9">
        <v>0</v>
      </c>
      <c r="I34" s="9">
        <v>0</v>
      </c>
      <c r="J34" s="9">
        <v>0</v>
      </c>
      <c r="K34" s="9">
        <v>0</v>
      </c>
      <c r="L34" s="9">
        <v>-193</v>
      </c>
      <c r="M34" s="9">
        <v>0</v>
      </c>
      <c r="N34" s="9">
        <v>0</v>
      </c>
      <c r="O34" s="10">
        <f t="shared" si="1"/>
        <v>-193</v>
      </c>
    </row>
    <row r="35" spans="1:15" ht="18" x14ac:dyDescent="0.25">
      <c r="A35" s="13">
        <v>2</v>
      </c>
      <c r="B35" s="4">
        <v>30135452</v>
      </c>
      <c r="C35" s="5">
        <v>0</v>
      </c>
      <c r="D35" s="6" t="s">
        <v>28</v>
      </c>
      <c r="E35" s="7" t="s">
        <v>15</v>
      </c>
      <c r="F35" s="18">
        <v>55</v>
      </c>
      <c r="G35" s="8">
        <v>44879</v>
      </c>
      <c r="H35" s="9">
        <v>0</v>
      </c>
      <c r="I35" s="9">
        <v>0</v>
      </c>
      <c r="J35" s="9">
        <v>0</v>
      </c>
      <c r="K35" s="9">
        <v>-80663</v>
      </c>
      <c r="L35" s="9">
        <v>0</v>
      </c>
      <c r="M35" s="9">
        <v>0</v>
      </c>
      <c r="N35" s="9">
        <v>0</v>
      </c>
      <c r="O35" s="10">
        <f t="shared" si="1"/>
        <v>-80663</v>
      </c>
    </row>
    <row r="36" spans="1:15" ht="18" x14ac:dyDescent="0.25">
      <c r="A36" s="13">
        <v>2</v>
      </c>
      <c r="B36" s="4">
        <v>30437973</v>
      </c>
      <c r="C36" s="5">
        <v>0</v>
      </c>
      <c r="D36" s="6" t="s">
        <v>36</v>
      </c>
      <c r="E36" s="7" t="s">
        <v>15</v>
      </c>
      <c r="F36" s="18">
        <v>55</v>
      </c>
      <c r="G36" s="8">
        <v>44879</v>
      </c>
      <c r="H36" s="9">
        <v>0</v>
      </c>
      <c r="I36" s="9">
        <v>-15243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>
        <f t="shared" si="1"/>
        <v>-15243</v>
      </c>
    </row>
    <row r="37" spans="1:15" ht="30" x14ac:dyDescent="0.25">
      <c r="A37" s="13">
        <v>2</v>
      </c>
      <c r="B37" s="4">
        <v>30460850</v>
      </c>
      <c r="C37" s="5">
        <v>0</v>
      </c>
      <c r="D37" s="6" t="s">
        <v>53</v>
      </c>
      <c r="E37" s="7" t="s">
        <v>15</v>
      </c>
      <c r="F37" s="18">
        <v>55</v>
      </c>
      <c r="G37" s="8">
        <v>44879</v>
      </c>
      <c r="H37" s="9">
        <v>0</v>
      </c>
      <c r="I37" s="9">
        <v>-1326</v>
      </c>
      <c r="J37" s="9">
        <v>0</v>
      </c>
      <c r="K37" s="9">
        <v>-5151</v>
      </c>
      <c r="L37" s="9">
        <v>0</v>
      </c>
      <c r="M37" s="9">
        <v>0</v>
      </c>
      <c r="N37" s="9">
        <v>0</v>
      </c>
      <c r="O37" s="10">
        <f t="shared" si="1"/>
        <v>-6477</v>
      </c>
    </row>
    <row r="38" spans="1:15" ht="18" x14ac:dyDescent="0.25">
      <c r="A38" s="13">
        <v>2</v>
      </c>
      <c r="B38" s="4">
        <v>30460853</v>
      </c>
      <c r="C38" s="5">
        <v>0</v>
      </c>
      <c r="D38" s="6" t="s">
        <v>29</v>
      </c>
      <c r="E38" s="7" t="s">
        <v>14</v>
      </c>
      <c r="F38" s="18">
        <v>55</v>
      </c>
      <c r="G38" s="8">
        <v>44879</v>
      </c>
      <c r="H38" s="9">
        <v>0</v>
      </c>
      <c r="I38" s="9">
        <v>0</v>
      </c>
      <c r="J38" s="9">
        <v>0</v>
      </c>
      <c r="K38" s="9">
        <v>-35032</v>
      </c>
      <c r="L38" s="9">
        <v>0</v>
      </c>
      <c r="M38" s="9">
        <v>0</v>
      </c>
      <c r="N38" s="9">
        <v>0</v>
      </c>
      <c r="O38" s="10">
        <f t="shared" si="1"/>
        <v>-35032</v>
      </c>
    </row>
    <row r="39" spans="1:15" ht="30" x14ac:dyDescent="0.25">
      <c r="A39" s="13">
        <v>2</v>
      </c>
      <c r="B39" s="4">
        <v>30475641</v>
      </c>
      <c r="C39" s="5">
        <v>0</v>
      </c>
      <c r="D39" s="6" t="s">
        <v>18</v>
      </c>
      <c r="E39" s="7" t="s">
        <v>15</v>
      </c>
      <c r="F39" s="18">
        <v>55</v>
      </c>
      <c r="G39" s="8">
        <v>44879</v>
      </c>
      <c r="H39" s="9">
        <v>0</v>
      </c>
      <c r="I39" s="9">
        <v>-17000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10">
        <f t="shared" si="1"/>
        <v>-17000</v>
      </c>
    </row>
    <row r="40" spans="1:15" ht="18" x14ac:dyDescent="0.25">
      <c r="A40" s="13">
        <v>2</v>
      </c>
      <c r="B40" s="4">
        <v>30485091</v>
      </c>
      <c r="C40" s="5">
        <v>0</v>
      </c>
      <c r="D40" s="6" t="s">
        <v>54</v>
      </c>
      <c r="E40" s="7" t="s">
        <v>14</v>
      </c>
      <c r="F40" s="18">
        <v>55</v>
      </c>
      <c r="G40" s="8">
        <v>44879</v>
      </c>
      <c r="H40" s="9">
        <v>0</v>
      </c>
      <c r="I40" s="9">
        <v>0</v>
      </c>
      <c r="J40" s="9">
        <v>0</v>
      </c>
      <c r="K40" s="9">
        <v>1</v>
      </c>
      <c r="L40" s="9">
        <v>0</v>
      </c>
      <c r="M40" s="9">
        <v>0</v>
      </c>
      <c r="N40" s="9">
        <v>0</v>
      </c>
      <c r="O40" s="10">
        <f t="shared" si="1"/>
        <v>1</v>
      </c>
    </row>
    <row r="41" spans="1:15" ht="30" x14ac:dyDescent="0.25">
      <c r="A41" s="13">
        <v>2</v>
      </c>
      <c r="B41" s="4">
        <v>30485246</v>
      </c>
      <c r="C41" s="5">
        <v>0</v>
      </c>
      <c r="D41" s="6" t="s">
        <v>27</v>
      </c>
      <c r="E41" s="7" t="s">
        <v>15</v>
      </c>
      <c r="F41" s="18">
        <v>55</v>
      </c>
      <c r="G41" s="8">
        <v>44879</v>
      </c>
      <c r="H41" s="9">
        <v>0</v>
      </c>
      <c r="I41" s="9">
        <v>27500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>
        <f t="shared" si="1"/>
        <v>27500</v>
      </c>
    </row>
    <row r="42" spans="1:15" ht="18" x14ac:dyDescent="0.25">
      <c r="A42" s="13">
        <v>2</v>
      </c>
      <c r="B42" s="4">
        <v>40001803</v>
      </c>
      <c r="C42" s="5">
        <v>0</v>
      </c>
      <c r="D42" s="6" t="s">
        <v>30</v>
      </c>
      <c r="E42" s="7" t="s">
        <v>15</v>
      </c>
      <c r="F42" s="18">
        <v>55</v>
      </c>
      <c r="G42" s="8">
        <v>44879</v>
      </c>
      <c r="H42" s="9">
        <v>0</v>
      </c>
      <c r="I42" s="9">
        <v>0</v>
      </c>
      <c r="J42" s="9">
        <v>0</v>
      </c>
      <c r="K42" s="9">
        <v>25913</v>
      </c>
      <c r="L42" s="9">
        <v>0</v>
      </c>
      <c r="M42" s="9">
        <v>0</v>
      </c>
      <c r="N42" s="9">
        <v>0</v>
      </c>
      <c r="O42" s="10">
        <f t="shared" si="1"/>
        <v>25913</v>
      </c>
    </row>
    <row r="43" spans="1:15" ht="18" x14ac:dyDescent="0.25">
      <c r="A43" s="13">
        <v>2</v>
      </c>
      <c r="B43" s="4">
        <v>40003261</v>
      </c>
      <c r="C43" s="5">
        <v>0</v>
      </c>
      <c r="D43" s="6" t="s">
        <v>55</v>
      </c>
      <c r="E43" s="7" t="s">
        <v>15</v>
      </c>
      <c r="F43" s="18">
        <v>55</v>
      </c>
      <c r="G43" s="8">
        <v>44879</v>
      </c>
      <c r="H43" s="9">
        <v>0</v>
      </c>
      <c r="I43" s="9">
        <v>0</v>
      </c>
      <c r="J43" s="9">
        <v>0</v>
      </c>
      <c r="K43" s="9">
        <v>-129392</v>
      </c>
      <c r="L43" s="9">
        <v>0</v>
      </c>
      <c r="M43" s="9">
        <v>0</v>
      </c>
      <c r="N43" s="9">
        <v>0</v>
      </c>
      <c r="O43" s="10">
        <f t="shared" si="1"/>
        <v>-129392</v>
      </c>
    </row>
    <row r="44" spans="1:15" ht="18" x14ac:dyDescent="0.25">
      <c r="A44" s="13">
        <v>2</v>
      </c>
      <c r="B44" s="4">
        <v>40005672</v>
      </c>
      <c r="C44" s="5">
        <v>0</v>
      </c>
      <c r="D44" s="6" t="s">
        <v>56</v>
      </c>
      <c r="E44" s="7" t="s">
        <v>14</v>
      </c>
      <c r="F44" s="18">
        <v>55</v>
      </c>
      <c r="G44" s="8">
        <v>44879</v>
      </c>
      <c r="H44" s="9">
        <v>0</v>
      </c>
      <c r="I44" s="9">
        <v>0</v>
      </c>
      <c r="J44" s="9">
        <v>0</v>
      </c>
      <c r="K44" s="9">
        <v>-1</v>
      </c>
      <c r="L44" s="9">
        <v>0</v>
      </c>
      <c r="M44" s="9">
        <v>0</v>
      </c>
      <c r="N44" s="9">
        <v>0</v>
      </c>
      <c r="O44" s="10">
        <f t="shared" si="1"/>
        <v>-1</v>
      </c>
    </row>
    <row r="45" spans="1:15" ht="18" x14ac:dyDescent="0.25">
      <c r="A45" s="13">
        <v>2</v>
      </c>
      <c r="B45" s="4">
        <v>40015818</v>
      </c>
      <c r="C45" s="5">
        <v>0</v>
      </c>
      <c r="D45" s="6" t="s">
        <v>20</v>
      </c>
      <c r="E45" s="7" t="s">
        <v>15</v>
      </c>
      <c r="F45" s="18">
        <v>55</v>
      </c>
      <c r="G45" s="8">
        <v>44879</v>
      </c>
      <c r="H45" s="9">
        <v>0</v>
      </c>
      <c r="I45" s="9">
        <v>0</v>
      </c>
      <c r="J45" s="9">
        <v>0</v>
      </c>
      <c r="K45" s="9">
        <v>-85980</v>
      </c>
      <c r="L45" s="9">
        <v>0</v>
      </c>
      <c r="M45" s="9">
        <v>0</v>
      </c>
      <c r="N45" s="9">
        <v>0</v>
      </c>
      <c r="O45" s="10">
        <f t="shared" si="1"/>
        <v>-85980</v>
      </c>
    </row>
    <row r="46" spans="1:15" ht="18" x14ac:dyDescent="0.25">
      <c r="A46" s="13">
        <v>2</v>
      </c>
      <c r="B46" s="4">
        <v>40023349</v>
      </c>
      <c r="C46" s="5">
        <v>0</v>
      </c>
      <c r="D46" s="6" t="s">
        <v>57</v>
      </c>
      <c r="E46" s="7" t="s">
        <v>14</v>
      </c>
      <c r="F46" s="18">
        <v>55</v>
      </c>
      <c r="G46" s="8">
        <v>44879</v>
      </c>
      <c r="H46" s="9">
        <v>-66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f t="shared" si="1"/>
        <v>-66</v>
      </c>
    </row>
    <row r="47" spans="1:15" ht="18" x14ac:dyDescent="0.25">
      <c r="A47" s="13">
        <v>2</v>
      </c>
      <c r="B47" s="4">
        <v>40024085</v>
      </c>
      <c r="C47" s="5">
        <v>0</v>
      </c>
      <c r="D47" s="6" t="s">
        <v>31</v>
      </c>
      <c r="E47" s="7" t="s">
        <v>15</v>
      </c>
      <c r="F47" s="18">
        <v>55</v>
      </c>
      <c r="G47" s="8">
        <v>44879</v>
      </c>
      <c r="H47" s="9">
        <v>0</v>
      </c>
      <c r="I47" s="9">
        <v>0</v>
      </c>
      <c r="J47" s="9">
        <v>0</v>
      </c>
      <c r="K47" s="9">
        <v>39035</v>
      </c>
      <c r="L47" s="9">
        <v>0</v>
      </c>
      <c r="M47" s="9">
        <v>0</v>
      </c>
      <c r="N47" s="9">
        <v>0</v>
      </c>
      <c r="O47" s="10">
        <f t="shared" si="1"/>
        <v>39035</v>
      </c>
    </row>
    <row r="48" spans="1:15" ht="18" x14ac:dyDescent="0.25">
      <c r="A48" s="13">
        <v>2</v>
      </c>
      <c r="B48" s="4">
        <v>40030227</v>
      </c>
      <c r="C48" s="5">
        <v>0</v>
      </c>
      <c r="D48" s="6" t="s">
        <v>58</v>
      </c>
      <c r="E48" s="7" t="s">
        <v>14</v>
      </c>
      <c r="F48" s="18">
        <v>55</v>
      </c>
      <c r="G48" s="8">
        <v>44879</v>
      </c>
      <c r="H48" s="9">
        <v>-1000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10">
        <f t="shared" si="1"/>
        <v>-1000</v>
      </c>
    </row>
    <row r="49" spans="1:15" ht="30" x14ac:dyDescent="0.25">
      <c r="A49" s="13">
        <v>2</v>
      </c>
      <c r="B49" s="4">
        <v>40039641</v>
      </c>
      <c r="C49" s="5">
        <v>0</v>
      </c>
      <c r="D49" s="6" t="s">
        <v>59</v>
      </c>
      <c r="E49" s="7" t="s">
        <v>14</v>
      </c>
      <c r="F49" s="18">
        <v>55</v>
      </c>
      <c r="G49" s="8">
        <v>44879</v>
      </c>
      <c r="H49" s="9">
        <v>0</v>
      </c>
      <c r="I49" s="9">
        <v>-1000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>
        <f t="shared" si="1"/>
        <v>-1000</v>
      </c>
    </row>
    <row r="50" spans="1:15" ht="30" x14ac:dyDescent="0.25">
      <c r="A50" s="13">
        <v>2</v>
      </c>
      <c r="B50" s="4">
        <v>40041699</v>
      </c>
      <c r="C50" s="5">
        <v>0</v>
      </c>
      <c r="D50" s="6" t="s">
        <v>60</v>
      </c>
      <c r="E50" s="7" t="s">
        <v>14</v>
      </c>
      <c r="F50" s="18">
        <v>55</v>
      </c>
      <c r="G50" s="8">
        <v>44879</v>
      </c>
      <c r="H50" s="9">
        <v>0</v>
      </c>
      <c r="I50" s="9">
        <v>-1000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>
        <f t="shared" si="1"/>
        <v>-1000</v>
      </c>
    </row>
    <row r="51" spans="1:15" ht="18" x14ac:dyDescent="0.25">
      <c r="A51" s="13">
        <v>2</v>
      </c>
      <c r="B51" s="4">
        <v>40005673</v>
      </c>
      <c r="C51" s="5">
        <v>0</v>
      </c>
      <c r="D51" s="6" t="s">
        <v>61</v>
      </c>
      <c r="E51" s="7" t="s">
        <v>14</v>
      </c>
      <c r="F51" s="18">
        <v>56</v>
      </c>
      <c r="G51" s="8">
        <v>44879</v>
      </c>
      <c r="H51" s="9">
        <v>1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f t="shared" si="1"/>
        <v>1</v>
      </c>
    </row>
    <row r="52" spans="1:15" ht="18" x14ac:dyDescent="0.25">
      <c r="A52" s="13">
        <v>2</v>
      </c>
      <c r="B52" s="4">
        <v>40005774</v>
      </c>
      <c r="C52" s="5">
        <v>0</v>
      </c>
      <c r="D52" s="6" t="s">
        <v>62</v>
      </c>
      <c r="E52" s="7" t="s">
        <v>14</v>
      </c>
      <c r="F52" s="18">
        <v>56</v>
      </c>
      <c r="G52" s="8">
        <v>44879</v>
      </c>
      <c r="H52" s="9">
        <v>1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0">
        <f t="shared" si="1"/>
        <v>1</v>
      </c>
    </row>
    <row r="53" spans="1:15" ht="18" x14ac:dyDescent="0.25">
      <c r="A53" s="13">
        <v>2</v>
      </c>
      <c r="B53" s="4">
        <v>40023897</v>
      </c>
      <c r="C53" s="5">
        <v>0</v>
      </c>
      <c r="D53" s="6" t="s">
        <v>63</v>
      </c>
      <c r="E53" s="7" t="s">
        <v>14</v>
      </c>
      <c r="F53" s="18">
        <v>56</v>
      </c>
      <c r="G53" s="8">
        <v>44879</v>
      </c>
      <c r="H53" s="9">
        <v>0</v>
      </c>
      <c r="I53" s="9">
        <v>0</v>
      </c>
      <c r="J53" s="9">
        <v>0</v>
      </c>
      <c r="K53" s="9">
        <v>1</v>
      </c>
      <c r="L53" s="9">
        <v>0</v>
      </c>
      <c r="M53" s="9">
        <v>0</v>
      </c>
      <c r="N53" s="9">
        <v>0</v>
      </c>
      <c r="O53" s="10">
        <f t="shared" si="1"/>
        <v>1</v>
      </c>
    </row>
    <row r="54" spans="1:15" ht="18" x14ac:dyDescent="0.25">
      <c r="A54" s="13">
        <v>2</v>
      </c>
      <c r="B54" s="4">
        <v>30108960</v>
      </c>
      <c r="C54" s="5">
        <v>0</v>
      </c>
      <c r="D54" s="6" t="s">
        <v>32</v>
      </c>
      <c r="E54" s="7" t="s">
        <v>15</v>
      </c>
      <c r="F54" s="18">
        <v>59</v>
      </c>
      <c r="G54" s="8">
        <v>45272</v>
      </c>
      <c r="H54" s="9">
        <v>0</v>
      </c>
      <c r="I54" s="9">
        <v>-611</v>
      </c>
      <c r="J54" s="9">
        <v>0</v>
      </c>
      <c r="K54" s="9">
        <v>-99726</v>
      </c>
      <c r="L54" s="9">
        <v>0</v>
      </c>
      <c r="M54" s="9">
        <v>0</v>
      </c>
      <c r="N54" s="9">
        <v>0</v>
      </c>
      <c r="O54" s="10">
        <f t="shared" si="1"/>
        <v>-100337</v>
      </c>
    </row>
    <row r="55" spans="1:15" ht="18" x14ac:dyDescent="0.25">
      <c r="A55" s="13">
        <v>2</v>
      </c>
      <c r="B55" s="4">
        <v>30123681</v>
      </c>
      <c r="C55" s="5">
        <v>0</v>
      </c>
      <c r="D55" s="6" t="s">
        <v>33</v>
      </c>
      <c r="E55" s="7" t="s">
        <v>15</v>
      </c>
      <c r="F55" s="18">
        <v>59</v>
      </c>
      <c r="G55" s="8">
        <v>45272</v>
      </c>
      <c r="H55" s="9">
        <v>0</v>
      </c>
      <c r="I55" s="9">
        <v>0</v>
      </c>
      <c r="J55" s="9">
        <v>0</v>
      </c>
      <c r="K55" s="9">
        <v>0</v>
      </c>
      <c r="L55" s="9">
        <v>-6592</v>
      </c>
      <c r="M55" s="9">
        <v>0</v>
      </c>
      <c r="N55" s="9">
        <v>0</v>
      </c>
      <c r="O55" s="10">
        <f t="shared" si="1"/>
        <v>-6592</v>
      </c>
    </row>
    <row r="56" spans="1:15" ht="18" x14ac:dyDescent="0.25">
      <c r="A56" s="13">
        <v>2</v>
      </c>
      <c r="B56" s="4">
        <v>30135452</v>
      </c>
      <c r="C56" s="5">
        <v>0</v>
      </c>
      <c r="D56" s="6" t="s">
        <v>28</v>
      </c>
      <c r="E56" s="7" t="s">
        <v>15</v>
      </c>
      <c r="F56" s="18">
        <v>59</v>
      </c>
      <c r="G56" s="8">
        <v>45272</v>
      </c>
      <c r="H56" s="9">
        <v>0</v>
      </c>
      <c r="I56" s="9">
        <v>0</v>
      </c>
      <c r="J56" s="9">
        <v>0</v>
      </c>
      <c r="K56" s="9">
        <v>366</v>
      </c>
      <c r="L56" s="9">
        <v>0</v>
      </c>
      <c r="M56" s="9">
        <v>0</v>
      </c>
      <c r="N56" s="9">
        <v>0</v>
      </c>
      <c r="O56" s="10">
        <f t="shared" si="1"/>
        <v>366</v>
      </c>
    </row>
    <row r="57" spans="1:15" ht="18" x14ac:dyDescent="0.25">
      <c r="A57" s="13">
        <v>2</v>
      </c>
      <c r="B57" s="4">
        <v>30402081</v>
      </c>
      <c r="C57" s="5">
        <v>0</v>
      </c>
      <c r="D57" s="6" t="s">
        <v>64</v>
      </c>
      <c r="E57" s="7" t="s">
        <v>14</v>
      </c>
      <c r="F57" s="18">
        <v>59</v>
      </c>
      <c r="G57" s="8">
        <v>45272</v>
      </c>
      <c r="H57" s="9">
        <v>0</v>
      </c>
      <c r="I57" s="9">
        <v>0</v>
      </c>
      <c r="J57" s="9">
        <v>0</v>
      </c>
      <c r="K57" s="9">
        <v>1</v>
      </c>
      <c r="L57" s="9">
        <v>0</v>
      </c>
      <c r="M57" s="9">
        <v>0</v>
      </c>
      <c r="N57" s="9">
        <v>0</v>
      </c>
      <c r="O57" s="10">
        <f t="shared" si="1"/>
        <v>1</v>
      </c>
    </row>
    <row r="58" spans="1:15" ht="18" x14ac:dyDescent="0.25">
      <c r="A58" s="13">
        <v>2</v>
      </c>
      <c r="B58" s="4">
        <v>40023897</v>
      </c>
      <c r="C58" s="5">
        <v>0</v>
      </c>
      <c r="D58" s="6" t="s">
        <v>63</v>
      </c>
      <c r="E58" s="7" t="s">
        <v>14</v>
      </c>
      <c r="F58" s="18">
        <v>59</v>
      </c>
      <c r="G58" s="8">
        <v>45272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10">
        <f t="shared" ref="O58:O67" si="2">SUM(H58:N58)</f>
        <v>1</v>
      </c>
    </row>
    <row r="59" spans="1:15" ht="18" x14ac:dyDescent="0.25">
      <c r="A59" s="13">
        <v>2</v>
      </c>
      <c r="B59" s="4">
        <v>30396472</v>
      </c>
      <c r="C59" s="5">
        <v>0</v>
      </c>
      <c r="D59" s="6" t="s">
        <v>35</v>
      </c>
      <c r="E59" s="7" t="s">
        <v>14</v>
      </c>
      <c r="F59" s="18">
        <v>59</v>
      </c>
      <c r="G59" s="8">
        <v>45272</v>
      </c>
      <c r="H59" s="9">
        <v>0</v>
      </c>
      <c r="I59" s="9">
        <v>0</v>
      </c>
      <c r="J59" s="9">
        <v>0</v>
      </c>
      <c r="K59" s="9">
        <v>149</v>
      </c>
      <c r="L59" s="9">
        <v>0</v>
      </c>
      <c r="M59" s="9">
        <v>0</v>
      </c>
      <c r="N59" s="9">
        <v>0</v>
      </c>
      <c r="O59" s="10">
        <f t="shared" si="2"/>
        <v>149</v>
      </c>
    </row>
    <row r="60" spans="1:15" ht="30" x14ac:dyDescent="0.25">
      <c r="A60" s="13">
        <v>2</v>
      </c>
      <c r="B60" s="4">
        <v>30460850</v>
      </c>
      <c r="C60" s="5">
        <v>0</v>
      </c>
      <c r="D60" s="6" t="s">
        <v>53</v>
      </c>
      <c r="E60" s="7" t="s">
        <v>15</v>
      </c>
      <c r="F60" s="18">
        <v>59</v>
      </c>
      <c r="G60" s="8">
        <v>45272</v>
      </c>
      <c r="H60" s="9">
        <v>0</v>
      </c>
      <c r="I60" s="9">
        <v>0</v>
      </c>
      <c r="J60" s="9">
        <v>0</v>
      </c>
      <c r="K60" s="9">
        <v>-8000</v>
      </c>
      <c r="L60" s="9">
        <v>0</v>
      </c>
      <c r="M60" s="9">
        <v>0</v>
      </c>
      <c r="N60" s="9">
        <v>0</v>
      </c>
      <c r="O60" s="10">
        <f t="shared" si="2"/>
        <v>-8000</v>
      </c>
    </row>
    <row r="61" spans="1:15" ht="18" x14ac:dyDescent="0.25">
      <c r="A61" s="13">
        <v>2</v>
      </c>
      <c r="B61" s="4">
        <v>30460853</v>
      </c>
      <c r="C61" s="5">
        <v>0</v>
      </c>
      <c r="D61" s="6" t="s">
        <v>29</v>
      </c>
      <c r="E61" s="7" t="s">
        <v>14</v>
      </c>
      <c r="F61" s="18">
        <v>59</v>
      </c>
      <c r="G61" s="8">
        <v>45272</v>
      </c>
      <c r="H61" s="9">
        <v>0</v>
      </c>
      <c r="I61" s="9">
        <v>0</v>
      </c>
      <c r="J61" s="9">
        <v>0</v>
      </c>
      <c r="K61" s="9">
        <v>7426</v>
      </c>
      <c r="L61" s="9">
        <v>0</v>
      </c>
      <c r="M61" s="9">
        <v>0</v>
      </c>
      <c r="N61" s="9">
        <v>0</v>
      </c>
      <c r="O61" s="10">
        <f t="shared" si="2"/>
        <v>7426</v>
      </c>
    </row>
    <row r="62" spans="1:15" ht="18" x14ac:dyDescent="0.25">
      <c r="A62" s="13">
        <v>2</v>
      </c>
      <c r="B62" s="4">
        <v>30482642</v>
      </c>
      <c r="C62" s="5">
        <v>0</v>
      </c>
      <c r="D62" s="6" t="s">
        <v>65</v>
      </c>
      <c r="E62" s="7" t="s">
        <v>15</v>
      </c>
      <c r="F62" s="18">
        <v>59</v>
      </c>
      <c r="G62" s="8">
        <v>45272</v>
      </c>
      <c r="H62" s="9">
        <v>0</v>
      </c>
      <c r="I62" s="9">
        <v>-33951</v>
      </c>
      <c r="J62" s="9">
        <v>0</v>
      </c>
      <c r="K62" s="9">
        <v>-108895</v>
      </c>
      <c r="L62" s="9">
        <v>0</v>
      </c>
      <c r="M62" s="9">
        <v>0</v>
      </c>
      <c r="N62" s="9">
        <v>0</v>
      </c>
      <c r="O62" s="10">
        <f t="shared" si="2"/>
        <v>-142846</v>
      </c>
    </row>
    <row r="63" spans="1:15" ht="18" x14ac:dyDescent="0.25">
      <c r="A63" s="13">
        <v>2</v>
      </c>
      <c r="B63" s="4">
        <v>40001803</v>
      </c>
      <c r="C63" s="5">
        <v>0</v>
      </c>
      <c r="D63" s="6" t="s">
        <v>30</v>
      </c>
      <c r="E63" s="7" t="s">
        <v>15</v>
      </c>
      <c r="F63" s="18">
        <v>59</v>
      </c>
      <c r="G63" s="8">
        <v>45272</v>
      </c>
      <c r="H63" s="9">
        <v>0</v>
      </c>
      <c r="I63" s="9">
        <v>0</v>
      </c>
      <c r="J63" s="9">
        <v>0</v>
      </c>
      <c r="K63" s="9">
        <v>-13930</v>
      </c>
      <c r="L63" s="9">
        <v>0</v>
      </c>
      <c r="M63" s="9">
        <v>0</v>
      </c>
      <c r="N63" s="9">
        <v>0</v>
      </c>
      <c r="O63" s="10">
        <f t="shared" si="2"/>
        <v>-13930</v>
      </c>
    </row>
    <row r="64" spans="1:15" ht="18" x14ac:dyDescent="0.25">
      <c r="A64" s="13">
        <v>2</v>
      </c>
      <c r="B64" s="4">
        <v>40005541</v>
      </c>
      <c r="C64" s="5">
        <v>0</v>
      </c>
      <c r="D64" s="6" t="s">
        <v>19</v>
      </c>
      <c r="E64" s="7" t="s">
        <v>14</v>
      </c>
      <c r="F64" s="18">
        <v>59</v>
      </c>
      <c r="G64" s="8">
        <v>45272</v>
      </c>
      <c r="H64" s="9">
        <v>0</v>
      </c>
      <c r="I64" s="9">
        <v>-19681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0">
        <f t="shared" si="2"/>
        <v>-19681</v>
      </c>
    </row>
    <row r="65" spans="1:15" ht="18" x14ac:dyDescent="0.25">
      <c r="A65" s="13">
        <v>2</v>
      </c>
      <c r="B65" s="4">
        <v>40015818</v>
      </c>
      <c r="C65" s="5">
        <v>0</v>
      </c>
      <c r="D65" s="6" t="s">
        <v>20</v>
      </c>
      <c r="E65" s="7" t="s">
        <v>15</v>
      </c>
      <c r="F65" s="18">
        <v>59</v>
      </c>
      <c r="G65" s="8">
        <v>45272</v>
      </c>
      <c r="H65" s="9">
        <v>0</v>
      </c>
      <c r="I65" s="9">
        <v>0</v>
      </c>
      <c r="J65" s="9">
        <v>0</v>
      </c>
      <c r="K65" s="9">
        <v>30402</v>
      </c>
      <c r="L65" s="9">
        <v>0</v>
      </c>
      <c r="M65" s="9">
        <v>0</v>
      </c>
      <c r="N65" s="9">
        <v>0</v>
      </c>
      <c r="O65" s="10">
        <f t="shared" si="2"/>
        <v>30402</v>
      </c>
    </row>
    <row r="66" spans="1:15" ht="18" x14ac:dyDescent="0.25">
      <c r="A66" s="13">
        <v>2</v>
      </c>
      <c r="B66" s="4">
        <v>40019595</v>
      </c>
      <c r="C66" s="5">
        <v>0</v>
      </c>
      <c r="D66" s="6" t="s">
        <v>66</v>
      </c>
      <c r="E66" s="7" t="s">
        <v>15</v>
      </c>
      <c r="F66" s="18">
        <v>59</v>
      </c>
      <c r="G66" s="8">
        <v>45272</v>
      </c>
      <c r="H66" s="9">
        <v>0</v>
      </c>
      <c r="I66" s="9">
        <v>0</v>
      </c>
      <c r="J66" s="9">
        <v>0</v>
      </c>
      <c r="K66" s="9">
        <v>-39049</v>
      </c>
      <c r="L66" s="9">
        <v>0</v>
      </c>
      <c r="M66" s="9">
        <v>0</v>
      </c>
      <c r="N66" s="9">
        <v>0</v>
      </c>
      <c r="O66" s="10">
        <f t="shared" si="2"/>
        <v>-39049</v>
      </c>
    </row>
    <row r="67" spans="1:15" ht="18" x14ac:dyDescent="0.25">
      <c r="A67" s="13">
        <v>2</v>
      </c>
      <c r="B67" s="4">
        <v>40024085</v>
      </c>
      <c r="C67" s="5">
        <v>0</v>
      </c>
      <c r="D67" s="6" t="s">
        <v>31</v>
      </c>
      <c r="E67" s="7" t="s">
        <v>15</v>
      </c>
      <c r="F67" s="18">
        <v>59</v>
      </c>
      <c r="G67" s="8">
        <v>45272</v>
      </c>
      <c r="H67" s="9">
        <v>0</v>
      </c>
      <c r="I67" s="9">
        <v>0</v>
      </c>
      <c r="J67" s="9">
        <v>0</v>
      </c>
      <c r="K67" s="9">
        <v>292090</v>
      </c>
      <c r="L67" s="9">
        <v>0</v>
      </c>
      <c r="M67" s="9">
        <v>0</v>
      </c>
      <c r="N67" s="9">
        <v>0</v>
      </c>
      <c r="O67" s="10">
        <f t="shared" si="2"/>
        <v>292090</v>
      </c>
    </row>
    <row r="69" spans="1:15" ht="15.75" x14ac:dyDescent="0.25">
      <c r="H69" s="10">
        <f>SUM(H22:H67)</f>
        <v>-53112</v>
      </c>
      <c r="I69" s="10">
        <f t="shared" ref="I69:O69" si="3">SUM(I22:I67)</f>
        <v>-130789</v>
      </c>
      <c r="J69" s="10">
        <f t="shared" si="3"/>
        <v>0</v>
      </c>
      <c r="K69" s="10">
        <f t="shared" si="3"/>
        <v>-222796</v>
      </c>
      <c r="L69" s="10">
        <f t="shared" si="3"/>
        <v>-6785</v>
      </c>
      <c r="M69" s="10">
        <f t="shared" si="3"/>
        <v>0</v>
      </c>
      <c r="N69" s="10">
        <f t="shared" si="3"/>
        <v>0</v>
      </c>
      <c r="O69" s="10">
        <f t="shared" si="3"/>
        <v>-413482</v>
      </c>
    </row>
  </sheetData>
  <mergeCells count="2">
    <mergeCell ref="A19:O19"/>
    <mergeCell ref="A1:O1"/>
  </mergeCells>
  <pageMargins left="0.11811023622047245" right="0.11811023622047245" top="0.74803149606299213" bottom="0.74803149606299213" header="0.31496062992125984" footer="0.31496062992125984"/>
  <pageSetup paperSize="14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Rojas Valenzuela</dc:creator>
  <cp:lastModifiedBy>Wilson Rojas Valenzuela</cp:lastModifiedBy>
  <cp:lastPrinted>2022-08-29T14:16:30Z</cp:lastPrinted>
  <dcterms:created xsi:type="dcterms:W3CDTF">2022-06-13T21:04:50Z</dcterms:created>
  <dcterms:modified xsi:type="dcterms:W3CDTF">2023-01-31T13:32:28Z</dcterms:modified>
</cp:coreProperties>
</file>